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iecte\SPAD\Dezvaluirea\2024_Confidential\Раскрытие отдел риски Anexa 11\9 сентябрь\"/>
    </mc:Choice>
  </mc:AlternateContent>
  <xr:revisionPtr revIDLastSave="0" documentId="13_ncr:1_{70417E61-3FD3-4611-B402-29E457C3E07B}" xr6:coauthVersionLast="47" xr6:coauthVersionMax="47" xr10:uidLastSave="{00000000-0000-0000-0000-000000000000}"/>
  <bookViews>
    <workbookView xWindow="-120" yWindow="-120" windowWidth="29040" windowHeight="15840" xr2:uid="{EDBE84D8-7650-4E77-A2CF-30B5BE821EF8}"/>
  </bookViews>
  <sheets>
    <sheet name="30.09.2024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9" l="1"/>
  <c r="D8" i="9"/>
  <c r="D34" i="9" l="1"/>
  <c r="C29" i="9"/>
  <c r="E29" i="9" s="1"/>
  <c r="E30" i="9" s="1"/>
  <c r="E26" i="9"/>
  <c r="E27" i="9" s="1"/>
  <c r="C26" i="9"/>
  <c r="C8" i="9"/>
  <c r="C34" i="9" l="1"/>
  <c r="E8" i="9"/>
  <c r="E9" i="9" l="1"/>
  <c r="E34" i="9"/>
</calcChain>
</file>

<file path=xl/sharedStrings.xml><?xml version="1.0" encoding="utf-8"?>
<sst xmlns="http://schemas.openxmlformats.org/spreadsheetml/2006/main" count="96" uniqueCount="60">
  <si>
    <t>"FinComBank"SA</t>
  </si>
  <si>
    <t>Anexa 11
la Regulamentul cu privire la cerinţele de
publicare a informaţiilor de către bănci</t>
  </si>
  <si>
    <t>Formularul privind furnizarea informației cu privire la cuantumul expunerilor ponderate la risc (RWA) la</t>
  </si>
  <si>
    <t>Cuantumul expunerilor ponderate la risc (RWA)</t>
  </si>
  <si>
    <t>Cerințe minime de capital</t>
  </si>
  <si>
    <t>Trimestrul gestionar</t>
  </si>
  <si>
    <t>Trimestrul precedent celui gestionar</t>
  </si>
  <si>
    <t>Din care: abordarea standardizată</t>
  </si>
  <si>
    <t>Din care: abordarea IRB de bază (FIRB)</t>
  </si>
  <si>
    <t>Din care: abordarea IRB avansată (AIRB)</t>
  </si>
  <si>
    <t>Din care: titluri de capital din abordarea IRB conform abordării simple ponderate la risc sau AMI</t>
  </si>
  <si>
    <t xml:space="preserve">Riscul de credit al contrapărții 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</si>
  <si>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</si>
  <si>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</si>
  <si>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</si>
  <si>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</si>
  <si>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</si>
  <si>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</si>
  <si>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</si>
  <si>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</si>
  <si>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</si>
  <si>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metoda formulei reglementate a IRB  (SFA)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</si>
  <si>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</si>
  <si>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</si>
  <si>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</si>
  <si>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</si>
  <si>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</si>
  <si>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</si>
  <si>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</si>
  <si>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</si>
  <si>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Nr. 
d/o</t>
  </si>
  <si>
    <t>x</t>
  </si>
  <si>
    <r>
      <t>1.</t>
    </r>
    <r>
      <rPr>
        <b/>
        <sz val="7"/>
        <color rgb="FF000000"/>
        <rFont val="Calibri"/>
        <family val="2"/>
        <charset val="204"/>
        <scheme val="minor"/>
      </rPr>
      <t xml:space="preserve">   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</si>
  <si>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 xml:space="preserve">Riscul de credit </t>
    </r>
    <r>
      <rPr>
        <sz val="12"/>
        <color rgb="FF000000"/>
        <rFont val="Calibri"/>
        <family val="2"/>
        <charset val="204"/>
        <scheme val="minor"/>
      </rPr>
      <t>(excluzând riscul de credit al contrapărții)</t>
    </r>
  </si>
  <si>
    <r>
      <t>2.</t>
    </r>
    <r>
      <rPr>
        <b/>
        <sz val="7"/>
        <color rgb="FF000000"/>
        <rFont val="Calibri"/>
        <family val="2"/>
        <charset val="204"/>
        <scheme val="minor"/>
      </rPr>
      <t xml:space="preserve">   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</si>
  <si>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3.</t>
    </r>
    <r>
      <rPr>
        <b/>
        <sz val="7"/>
        <color rgb="FF000000"/>
        <rFont val="Calibri"/>
        <family val="2"/>
        <charset val="204"/>
        <scheme val="minor"/>
      </rPr>
      <t xml:space="preserve">   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</si>
  <si>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4.</t>
    </r>
    <r>
      <rPr>
        <b/>
        <sz val="7"/>
        <color rgb="FF000000"/>
        <rFont val="Calibri"/>
        <family val="2"/>
        <charset val="204"/>
        <scheme val="minor"/>
      </rPr>
      <t xml:space="preserve">   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</si>
  <si>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5.</t>
    </r>
    <r>
      <rPr>
        <b/>
        <sz val="7"/>
        <color rgb="FF000000"/>
        <rFont val="Calibri"/>
        <family val="2"/>
        <charset val="204"/>
        <scheme val="minor"/>
      </rPr>
      <t xml:space="preserve">   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</si>
  <si>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6.</t>
    </r>
    <r>
      <rPr>
        <b/>
        <sz val="7"/>
        <color rgb="FF000000"/>
        <rFont val="Calibri"/>
        <family val="2"/>
        <charset val="204"/>
        <scheme val="minor"/>
      </rPr>
      <t xml:space="preserve">   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</si>
  <si>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7.</t>
    </r>
    <r>
      <rPr>
        <b/>
        <sz val="7"/>
        <color rgb="FF000000"/>
        <rFont val="Calibri"/>
        <family val="2"/>
        <charset val="204"/>
        <scheme val="minor"/>
      </rPr>
      <t xml:space="preserve">   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</si>
  <si>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8.</t>
    </r>
    <r>
      <rPr>
        <b/>
        <sz val="7"/>
        <color rgb="FF000000"/>
        <rFont val="Calibri"/>
        <family val="2"/>
        <charset val="204"/>
        <scheme val="minor"/>
      </rPr>
      <t xml:space="preserve">   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</si>
  <si>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9.</t>
    </r>
    <r>
      <rPr>
        <b/>
        <sz val="7"/>
        <color rgb="FF000000"/>
        <rFont val="Calibri"/>
        <family val="2"/>
        <charset val="204"/>
        <scheme val="minor"/>
      </rPr>
      <t xml:space="preserve">   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</si>
  <si>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10.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</si>
  <si>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11.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</si>
  <si>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12.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</si>
  <si>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13.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</si>
  <si>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14.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</si>
  <si>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15.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</si>
  <si>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16.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</si>
  <si>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17.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</si>
  <si>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18.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</si>
  <si>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19.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</si>
  <si>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20.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</si>
  <si>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21.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</si>
  <si>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22.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</si>
  <si>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23.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</si>
  <si>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24.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</si>
  <si>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25.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</si>
  <si>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26.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</si>
  <si>
    <r>
      <t>27.</t>
    </r>
    <r>
      <rPr>
        <b/>
        <sz val="7"/>
        <color rgb="FF000000"/>
        <rFont val="Calibri"/>
        <family val="2"/>
        <charset val="204"/>
        <scheme val="minor"/>
      </rPr>
      <t xml:space="preserve">    </t>
    </r>
    <r>
      <rPr>
        <b/>
        <sz val="12"/>
        <color rgb="FF000000"/>
        <rFont val="Calibri"/>
        <family val="2"/>
        <charset val="204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</si>
</sst>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7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3" fontId="1" fillId="0" borderId="1" xfId="0" applyNumberFormat="1" applyFont="1" applyBorder="1" applyAlignment="1">
      <alignment horizontal="right" vertical="top" wrapText="1" indent="1"/>
    </xf>
    <xf numFmtId="3" fontId="2" fillId="0" borderId="1" xfId="0" applyNumberFormat="1" applyFont="1" applyBorder="1" applyAlignment="1">
      <alignment horizontal="right" vertical="top" wrapText="1" indent="1"/>
    </xf>
    <xf numFmtId="0" fontId="2" fillId="0" borderId="1" xfId="0" applyFont="1" applyBorder="1" applyAlignment="1">
      <alignment horizontal="righ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14" fontId="5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0" xfId="0" applyFont="1"/>
    <xf numFmtId="0" fontId="4" fillId="0" borderId="0" xfId="0" applyFont="1" applyAlignment="1">
      <alignment horizontal="right" wrapText="1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9B3D-2683-46B9-BDFB-3A497C6C1043}">
  <sheetPr>
    <pageSetUpPr autoPageBreaks="0"/>
  </sheetPr>
  <dimension ref="A1:E38"/>
  <sheetViews>
    <sheetView tabSelected="1" zoomScale="80" zoomScaleNormal="80" workbookViewId="0">
      <selection activeCell="L18" sqref="L18"/>
    </sheetView>
  </sheetViews>
  <sheetFormatPr defaultRowHeight="15" x14ac:dyDescent="0.25"/>
  <cols>
    <col min="1" max="1" width="8.7109375" customWidth="1"/>
    <col min="2" max="2" width="76.42578125" customWidth="1"/>
    <col min="3" max="3" width="18.85546875" customWidth="1"/>
    <col min="4" max="4" width="18.5703125" customWidth="1"/>
    <col min="5" max="5" width="17.7109375" customWidth="1"/>
    <col min="7" max="7" width="22.42578125" customWidth="1"/>
    <col min="11" max="11" width="21.140625" customWidth="1"/>
  </cols>
  <sheetData>
    <row r="1" spans="1:5" ht="15.75" x14ac:dyDescent="0.25">
      <c r="A1" s="6" t="s">
        <v>0</v>
      </c>
      <c r="B1" s="7"/>
      <c r="C1" s="8"/>
      <c r="D1" s="7"/>
      <c r="E1" s="7"/>
    </row>
    <row r="2" spans="1:5" ht="53.25" customHeight="1" x14ac:dyDescent="0.25">
      <c r="A2" s="7"/>
      <c r="B2" s="7"/>
      <c r="C2" s="16" t="s">
        <v>1</v>
      </c>
      <c r="D2" s="16"/>
      <c r="E2" s="16"/>
    </row>
    <row r="3" spans="1:5" ht="12" customHeight="1" x14ac:dyDescent="0.25">
      <c r="A3" s="7"/>
      <c r="B3" s="7"/>
      <c r="C3" s="8"/>
      <c r="D3" s="7"/>
      <c r="E3" s="7"/>
    </row>
    <row r="4" spans="1:5" ht="15.75" x14ac:dyDescent="0.25">
      <c r="A4" s="18" t="s">
        <v>2</v>
      </c>
      <c r="B4" s="18"/>
      <c r="C4" s="18"/>
      <c r="D4" s="9">
        <v>45565</v>
      </c>
    </row>
    <row r="5" spans="1:5" ht="15.75" x14ac:dyDescent="0.25">
      <c r="A5" s="10"/>
    </row>
    <row r="6" spans="1:5" ht="31.5" x14ac:dyDescent="0.25">
      <c r="A6" s="21" t="s">
        <v>30</v>
      </c>
      <c r="B6" s="19"/>
      <c r="C6" s="23" t="s">
        <v>3</v>
      </c>
      <c r="D6" s="24"/>
      <c r="E6" s="11" t="s">
        <v>4</v>
      </c>
    </row>
    <row r="7" spans="1:5" ht="47.25" x14ac:dyDescent="0.25">
      <c r="A7" s="22"/>
      <c r="B7" s="20"/>
      <c r="C7" s="11" t="s">
        <v>5</v>
      </c>
      <c r="D7" s="11" t="s">
        <v>6</v>
      </c>
      <c r="E7" s="11" t="s">
        <v>5</v>
      </c>
    </row>
    <row r="8" spans="1:5" ht="15.75" x14ac:dyDescent="0.25">
      <c r="A8" s="12" t="s">
        <v>32</v>
      </c>
      <c r="B8" s="13" t="s">
        <v>33</v>
      </c>
      <c r="C8" s="2">
        <f>C9</f>
        <v>2305639131</v>
      </c>
      <c r="D8" s="2">
        <f>D9</f>
        <v>2123667166</v>
      </c>
      <c r="E8" s="2">
        <f>C8*10%</f>
        <v>230563913.10000002</v>
      </c>
    </row>
    <row r="9" spans="1:5" ht="15.75" x14ac:dyDescent="0.25">
      <c r="A9" s="12" t="s">
        <v>34</v>
      </c>
      <c r="B9" s="14" t="s">
        <v>7</v>
      </c>
      <c r="C9" s="3">
        <v>2305639131</v>
      </c>
      <c r="D9" s="3">
        <v>2123667166</v>
      </c>
      <c r="E9" s="3">
        <f>E8</f>
        <v>230563913.10000002</v>
      </c>
    </row>
    <row r="10" spans="1:5" ht="15.75" x14ac:dyDescent="0.25">
      <c r="A10" s="12" t="s">
        <v>35</v>
      </c>
      <c r="B10" s="14" t="s">
        <v>8</v>
      </c>
      <c r="C10" s="4" t="s">
        <v>31</v>
      </c>
      <c r="D10" s="4" t="s">
        <v>31</v>
      </c>
      <c r="E10" s="4" t="s">
        <v>31</v>
      </c>
    </row>
    <row r="11" spans="1:5" ht="15.75" x14ac:dyDescent="0.25">
      <c r="A11" s="12" t="s">
        <v>36</v>
      </c>
      <c r="B11" s="14" t="s">
        <v>9</v>
      </c>
      <c r="C11" s="4" t="s">
        <v>31</v>
      </c>
      <c r="D11" s="4" t="s">
        <v>31</v>
      </c>
      <c r="E11" s="4" t="s">
        <v>31</v>
      </c>
    </row>
    <row r="12" spans="1:5" ht="31.5" x14ac:dyDescent="0.25">
      <c r="A12" s="12" t="s">
        <v>37</v>
      </c>
      <c r="B12" s="14" t="s">
        <v>10</v>
      </c>
      <c r="C12" s="4" t="s">
        <v>31</v>
      </c>
      <c r="D12" s="4" t="s">
        <v>31</v>
      </c>
      <c r="E12" s="4" t="s">
        <v>31</v>
      </c>
    </row>
    <row r="13" spans="1:5" ht="15.75" x14ac:dyDescent="0.25">
      <c r="A13" s="12" t="s">
        <v>38</v>
      </c>
      <c r="B13" s="13" t="s">
        <v>11</v>
      </c>
      <c r="C13" s="5">
        <v>0</v>
      </c>
      <c r="D13" s="5">
        <v>0</v>
      </c>
      <c r="E13" s="5">
        <v>0</v>
      </c>
    </row>
    <row r="14" spans="1:5" ht="15.75" x14ac:dyDescent="0.25">
      <c r="A14" s="12" t="s">
        <v>39</v>
      </c>
      <c r="B14" s="14" t="s">
        <v>12</v>
      </c>
      <c r="C14" s="4">
        <v>0</v>
      </c>
      <c r="D14" s="4">
        <v>0</v>
      </c>
      <c r="E14" s="4">
        <v>0</v>
      </c>
    </row>
    <row r="15" spans="1:5" ht="15.75" x14ac:dyDescent="0.25">
      <c r="A15" s="12" t="s">
        <v>40</v>
      </c>
      <c r="B15" s="14" t="s">
        <v>13</v>
      </c>
      <c r="C15" s="4">
        <v>0</v>
      </c>
      <c r="D15" s="4">
        <v>0</v>
      </c>
      <c r="E15" s="4">
        <v>0</v>
      </c>
    </row>
    <row r="16" spans="1:5" ht="15.75" x14ac:dyDescent="0.25">
      <c r="A16" s="12" t="s">
        <v>41</v>
      </c>
      <c r="B16" s="14" t="s">
        <v>14</v>
      </c>
      <c r="C16" s="4">
        <v>0</v>
      </c>
      <c r="D16" s="4">
        <v>0</v>
      </c>
      <c r="E16" s="4">
        <v>0</v>
      </c>
    </row>
    <row r="17" spans="1:5" ht="15.75" x14ac:dyDescent="0.25">
      <c r="A17" s="12" t="s">
        <v>42</v>
      </c>
      <c r="B17" s="14" t="s">
        <v>15</v>
      </c>
      <c r="C17" s="4" t="s">
        <v>31</v>
      </c>
      <c r="D17" s="4" t="s">
        <v>31</v>
      </c>
      <c r="E17" s="4" t="s">
        <v>31</v>
      </c>
    </row>
    <row r="18" spans="1:5" ht="33" customHeight="1" x14ac:dyDescent="0.25">
      <c r="A18" s="12" t="s">
        <v>43</v>
      </c>
      <c r="B18" s="14" t="s">
        <v>16</v>
      </c>
      <c r="C18" s="4" t="s">
        <v>31</v>
      </c>
      <c r="D18" s="4" t="s">
        <v>31</v>
      </c>
      <c r="E18" s="4" t="s">
        <v>31</v>
      </c>
    </row>
    <row r="19" spans="1:5" ht="15.75" x14ac:dyDescent="0.25">
      <c r="A19" s="12" t="s">
        <v>44</v>
      </c>
      <c r="B19" s="14" t="s">
        <v>17</v>
      </c>
      <c r="C19" s="4">
        <v>0</v>
      </c>
      <c r="D19" s="4">
        <v>0</v>
      </c>
      <c r="E19" s="4">
        <v>0</v>
      </c>
    </row>
    <row r="20" spans="1:5" ht="15.75" x14ac:dyDescent="0.25">
      <c r="A20" s="12" t="s">
        <v>45</v>
      </c>
      <c r="B20" s="13" t="s">
        <v>18</v>
      </c>
      <c r="C20" s="5">
        <v>0</v>
      </c>
      <c r="D20" s="5">
        <v>0</v>
      </c>
      <c r="E20" s="5">
        <v>0</v>
      </c>
    </row>
    <row r="21" spans="1:5" ht="15.75" x14ac:dyDescent="0.25">
      <c r="A21" s="12" t="s">
        <v>46</v>
      </c>
      <c r="B21" s="14" t="s">
        <v>19</v>
      </c>
      <c r="C21" s="4" t="s">
        <v>31</v>
      </c>
      <c r="D21" s="4" t="s">
        <v>31</v>
      </c>
      <c r="E21" s="4" t="s">
        <v>31</v>
      </c>
    </row>
    <row r="22" spans="1:5" ht="15.75" x14ac:dyDescent="0.25">
      <c r="A22" s="12" t="s">
        <v>47</v>
      </c>
      <c r="B22" s="14" t="s">
        <v>20</v>
      </c>
      <c r="C22" s="4" t="s">
        <v>31</v>
      </c>
      <c r="D22" s="4" t="s">
        <v>31</v>
      </c>
      <c r="E22" s="4" t="s">
        <v>31</v>
      </c>
    </row>
    <row r="23" spans="1:5" ht="15.75" x14ac:dyDescent="0.25">
      <c r="A23" s="12" t="s">
        <v>48</v>
      </c>
      <c r="B23" s="14" t="s">
        <v>21</v>
      </c>
      <c r="C23" s="4" t="s">
        <v>31</v>
      </c>
      <c r="D23" s="4" t="s">
        <v>31</v>
      </c>
      <c r="E23" s="4" t="s">
        <v>31</v>
      </c>
    </row>
    <row r="24" spans="1:5" ht="15.75" x14ac:dyDescent="0.25">
      <c r="A24" s="12" t="s">
        <v>49</v>
      </c>
      <c r="B24" s="14" t="s">
        <v>22</v>
      </c>
      <c r="C24" s="4" t="s">
        <v>31</v>
      </c>
      <c r="D24" s="4" t="s">
        <v>31</v>
      </c>
      <c r="E24" s="4" t="s">
        <v>31</v>
      </c>
    </row>
    <row r="25" spans="1:5" ht="15.75" x14ac:dyDescent="0.25">
      <c r="A25" s="12" t="s">
        <v>50</v>
      </c>
      <c r="B25" s="14" t="s">
        <v>7</v>
      </c>
      <c r="C25" s="4">
        <v>0</v>
      </c>
      <c r="D25" s="4">
        <v>0</v>
      </c>
      <c r="E25" s="4">
        <v>0</v>
      </c>
    </row>
    <row r="26" spans="1:5" ht="15.75" x14ac:dyDescent="0.25">
      <c r="A26" s="12" t="s">
        <v>51</v>
      </c>
      <c r="B26" s="13" t="s">
        <v>23</v>
      </c>
      <c r="C26" s="2">
        <f>C27</f>
        <v>0</v>
      </c>
      <c r="D26" s="2">
        <v>0</v>
      </c>
      <c r="E26" s="2">
        <f>C26*10%</f>
        <v>0</v>
      </c>
    </row>
    <row r="27" spans="1:5" ht="15.75" x14ac:dyDescent="0.25">
      <c r="A27" s="12" t="s">
        <v>52</v>
      </c>
      <c r="B27" s="14" t="s">
        <v>7</v>
      </c>
      <c r="C27" s="3">
        <v>0</v>
      </c>
      <c r="D27" s="3">
        <v>0</v>
      </c>
      <c r="E27" s="3">
        <f t="shared" ref="E27" si="0">E26</f>
        <v>0</v>
      </c>
    </row>
    <row r="28" spans="1:5" ht="15.75" x14ac:dyDescent="0.25">
      <c r="A28" s="12" t="s">
        <v>53</v>
      </c>
      <c r="B28" s="14" t="s">
        <v>24</v>
      </c>
      <c r="C28" s="4" t="s">
        <v>31</v>
      </c>
      <c r="D28" s="4" t="s">
        <v>31</v>
      </c>
      <c r="E28" s="4" t="s">
        <v>31</v>
      </c>
    </row>
    <row r="29" spans="1:5" ht="15.75" x14ac:dyDescent="0.25">
      <c r="A29" s="12" t="s">
        <v>54</v>
      </c>
      <c r="B29" s="13" t="s">
        <v>25</v>
      </c>
      <c r="C29" s="2">
        <f>C30</f>
        <v>634219660</v>
      </c>
      <c r="D29" s="2">
        <f>D30</f>
        <v>634219660</v>
      </c>
      <c r="E29" s="2">
        <f>C29*10%</f>
        <v>63421966</v>
      </c>
    </row>
    <row r="30" spans="1:5" ht="15.75" x14ac:dyDescent="0.25">
      <c r="A30" s="12" t="s">
        <v>55</v>
      </c>
      <c r="B30" s="14" t="s">
        <v>26</v>
      </c>
      <c r="C30" s="3">
        <v>634219660</v>
      </c>
      <c r="D30" s="3">
        <v>634219660</v>
      </c>
      <c r="E30" s="3">
        <f t="shared" ref="E30" si="1">E29</f>
        <v>63421966</v>
      </c>
    </row>
    <row r="31" spans="1:5" ht="15.75" x14ac:dyDescent="0.25">
      <c r="A31" s="12" t="s">
        <v>56</v>
      </c>
      <c r="B31" s="14" t="s">
        <v>7</v>
      </c>
      <c r="C31" s="3">
        <v>0</v>
      </c>
      <c r="D31" s="3">
        <v>0</v>
      </c>
      <c r="E31" s="3">
        <v>0</v>
      </c>
    </row>
    <row r="32" spans="1:5" ht="15.75" x14ac:dyDescent="0.25">
      <c r="A32" s="12" t="s">
        <v>57</v>
      </c>
      <c r="B32" s="14" t="s">
        <v>27</v>
      </c>
      <c r="C32" s="4" t="s">
        <v>31</v>
      </c>
      <c r="D32" s="4" t="s">
        <v>31</v>
      </c>
      <c r="E32" s="4" t="s">
        <v>31</v>
      </c>
    </row>
    <row r="33" spans="1:5" ht="31.5" x14ac:dyDescent="0.25">
      <c r="A33" s="12" t="s">
        <v>58</v>
      </c>
      <c r="B33" s="14" t="s">
        <v>28</v>
      </c>
      <c r="C33" s="4">
        <v>0</v>
      </c>
      <c r="D33" s="4">
        <v>0</v>
      </c>
      <c r="E33" s="4">
        <v>0</v>
      </c>
    </row>
    <row r="34" spans="1:5" ht="15.75" x14ac:dyDescent="0.25">
      <c r="A34" s="12" t="s">
        <v>59</v>
      </c>
      <c r="B34" s="13" t="s">
        <v>29</v>
      </c>
      <c r="C34" s="2">
        <f>C8+C13+C20+C26+C29</f>
        <v>2939858791</v>
      </c>
      <c r="D34" s="2">
        <f>D8+D13+D20+D26+D29</f>
        <v>2757886826</v>
      </c>
      <c r="E34" s="2">
        <f t="shared" ref="E34" si="2">E8+E13+E20+E26+E29</f>
        <v>293985879.10000002</v>
      </c>
    </row>
    <row r="35" spans="1:5" ht="15.75" x14ac:dyDescent="0.25">
      <c r="A35" s="7"/>
      <c r="B35" s="7"/>
      <c r="C35" s="8"/>
      <c r="D35" s="7"/>
      <c r="E35" s="7"/>
    </row>
    <row r="36" spans="1:5" ht="15.75" x14ac:dyDescent="0.25">
      <c r="A36" s="15"/>
      <c r="B36" s="10"/>
      <c r="C36" s="17"/>
      <c r="D36" s="17"/>
      <c r="E36" s="7"/>
    </row>
    <row r="38" spans="1:5" x14ac:dyDescent="0.25">
      <c r="C38" s="1"/>
    </row>
  </sheetData>
  <mergeCells count="6">
    <mergeCell ref="C36:D36"/>
    <mergeCell ref="C2:E2"/>
    <mergeCell ref="A4:C4"/>
    <mergeCell ref="A6:A7"/>
    <mergeCell ref="B6:B7"/>
    <mergeCell ref="C6:D6"/>
  </mergeCells>
  <pageMargins left="0.7" right="0.7" top="0.75" bottom="0.75" header="0.3" footer="0.3"/>
  <pageSetup paperSize="9" scale="62" orientation="portrait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450d69a-8a0f-411b-a627-aa18ead46e27" origin="userSelected">
  <element uid="e640ba3d-c399-4e0e-a1e3-304e4a80e891" value=""/>
</sisl>
</file>

<file path=customXml/itemProps1.xml><?xml version="1.0" encoding="utf-8"?>
<ds:datastoreItem xmlns:ds="http://schemas.openxmlformats.org/officeDocument/2006/customXml" ds:itemID="{6946B483-C9D4-406F-87ED-0F570942DB5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Caciuc_Tatiana</dc:creator>
  <cp:lastModifiedBy>Budac Oleg</cp:lastModifiedBy>
  <cp:lastPrinted>2024-07-16T13:43:55Z</cp:lastPrinted>
  <dcterms:created xsi:type="dcterms:W3CDTF">2022-10-31T09:23:32Z</dcterms:created>
  <dcterms:modified xsi:type="dcterms:W3CDTF">2024-10-25T13:11:24Z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4c291089-6161-4c71-9081-5b8b429bd8e0</vt:lpwstr>
  </property>
  <property fmtid="{D5CDD505-2E9C-101B-9397-08002B2CF9AE}" pid="3" name="bjSaver">
    <vt:lpwstr>BFEZHVhram/IOx+PuLmRGsoXvMPrXNA/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policy="4450d69a-8a0f-411b-a627-aa18ead46e27" origin="userSelected" xmlns="http://www.boldonj</vt:lpwstr>
  </property>
  <property fmtid="{D5CDD505-2E9C-101B-9397-08002B2CF9AE}" pid="6" name="bjDocumentLabelXML-0">
    <vt:lpwstr>ames.com/2008/01/sie/internal/label"&gt;&lt;element uid="e640ba3d-c399-4e0e-a1e3-304e4a80e891" value="" /&gt;&lt;/sisl&gt;</vt:lpwstr>
  </property>
  <property fmtid="{D5CDD505-2E9C-101B-9397-08002B2CF9AE}" pid="7" name="bjLeftFooterLabel-first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8" name="bjLeftFooterLabel-even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9" name="bjLeftFooterLabel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0" name="bjDocumentSecurityLabel">
    <vt:lpwstr>Public</vt:lpwstr>
  </property>
  <property fmtid="{D5CDD505-2E9C-101B-9397-08002B2CF9AE}" pid="11" name="HiddenAuthor">
    <vt:lpwstr>Ganchevici_Igor</vt:lpwstr>
  </property>
</Properties>
</file>